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6" windowWidth="23256" windowHeight="119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F196" i="1"/>
  <c r="H176" i="1"/>
  <c r="J43" i="1"/>
  <c r="J196" i="1" s="1"/>
  <c r="H100" i="1"/>
  <c r="H196" i="1" l="1"/>
</calcChain>
</file>

<file path=xl/sharedStrings.xml><?xml version="1.0" encoding="utf-8"?>
<sst xmlns="http://schemas.openxmlformats.org/spreadsheetml/2006/main" count="243" uniqueCount="74">
  <si>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</si>
  <si>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</si>
  <si>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</si>
  <si>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</si>
  <si>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</si>
  <si>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</si>
  <si>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</si>
  <si>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</si>
  <si>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</si>
  <si>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</si>
  <si>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</si>
  <si>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</si>
  <si>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</si>
  <si>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</si>
  <si>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</si>
  <si>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</si>
  <si>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</si>
  <si>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</si>
  <si>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</si>
  <si>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</si>
  <si>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</si>
  <si>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</si>
  <si>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</si>
  <si>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</si>
  <si>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</si>
  <si>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</si>
  <si>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</si>
  <si>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</si>
  <si>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</si>
  <si>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</si>
  <si>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</si>
  <si>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</si>
  <si>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</si>
  <si>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</si>
  <si>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</si>
  <si>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</si>
  <si>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</si>
  <si>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</si>
  <si>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</si>
  <si>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</si>
  <si>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Дарханова Н.Ж.</t>
  </si>
  <si>
    <t>01.</t>
  </si>
  <si>
    <t>09.</t>
  </si>
  <si>
    <t>Каша гречневая рассыпчатая</t>
  </si>
  <si>
    <t>Какао с молоком</t>
  </si>
  <si>
    <t>ПР</t>
  </si>
  <si>
    <t>Хлеб ржаной</t>
  </si>
  <si>
    <t>колбасные изделия  с соусом</t>
  </si>
  <si>
    <t>Закуска порционная (огурцы и помидоры)</t>
  </si>
  <si>
    <t>Макаронные изделия отварные со сливочным маслом</t>
  </si>
  <si>
    <t>Чай с сахаром</t>
  </si>
  <si>
    <t>Хлеб пшеничный</t>
  </si>
  <si>
    <t>Тефтели с соусом</t>
  </si>
  <si>
    <t>Яблоки</t>
  </si>
  <si>
    <t>Рис отварной</t>
  </si>
  <si>
    <t>Компот из кураги</t>
  </si>
  <si>
    <t>Мясо тушеное с овощами</t>
  </si>
  <si>
    <t>Картофельное пюре</t>
  </si>
  <si>
    <t>Чай с лимоном</t>
  </si>
  <si>
    <t>Котлеты рыбные с соусом</t>
  </si>
  <si>
    <t xml:space="preserve">Кондитерское изделие </t>
  </si>
  <si>
    <t>Каша вязкая молочная из риса</t>
  </si>
  <si>
    <t>Чай с вареньем</t>
  </si>
  <si>
    <t>Сыр порциями</t>
  </si>
  <si>
    <t>Груша</t>
  </si>
  <si>
    <t>Плов с мясом</t>
  </si>
  <si>
    <t xml:space="preserve">Макаронные изделия отварные со сливочным маслом </t>
  </si>
  <si>
    <t>Колбасные изделия с соусом</t>
  </si>
  <si>
    <t>Гуляш из отварного мяса</t>
  </si>
  <si>
    <t>Жаркое  по -домашнему</t>
  </si>
  <si>
    <t>Ча с вареньем</t>
  </si>
  <si>
    <t>Кондитерское изделие</t>
  </si>
  <si>
    <t>Компот из протертой облепихи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</si>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</sst>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11" fillId="4" borderId="2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4" sqref="M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2"/>
      <c r="D1" s="63"/>
      <c r="E1" s="64"/>
      <c r="F1" s="3" t="s">
        <v>1</v>
      </c>
      <c r="G1" s="1" t="s">
        <v>2</v>
      </c>
      <c r="H1" s="65" t="s">
        <v>39</v>
      </c>
      <c r="I1" s="66"/>
      <c r="J1" s="66"/>
      <c r="K1" s="67"/>
    </row>
    <row r="2" spans="1:12" ht="17.399999999999999" x14ac:dyDescent="0.25">
      <c r="A2" s="4" t="s">
        <v>3</v>
      </c>
      <c r="C2" s="1"/>
      <c r="G2" s="1" t="s">
        <v>4</v>
      </c>
      <c r="H2" s="65" t="s">
        <v>40</v>
      </c>
      <c r="I2" s="66"/>
      <c r="J2" s="66"/>
      <c r="K2" s="6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 t="s">
        <v>41</v>
      </c>
      <c r="I3" s="8" t="s">
        <v>42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43</v>
      </c>
      <c r="F6" s="51">
        <v>150</v>
      </c>
      <c r="G6" s="51">
        <v>8.6</v>
      </c>
      <c r="H6" s="51">
        <v>6.09</v>
      </c>
      <c r="I6" s="52">
        <v>38.64</v>
      </c>
      <c r="J6" s="51">
        <v>243.75</v>
      </c>
      <c r="K6" s="52">
        <v>302</v>
      </c>
      <c r="L6" s="20"/>
    </row>
    <row r="7" spans="1:12" ht="14.4" x14ac:dyDescent="0.3">
      <c r="A7" s="22"/>
      <c r="B7" s="23"/>
      <c r="C7" s="24"/>
      <c r="D7" s="25"/>
      <c r="E7" s="53"/>
      <c r="F7" s="54"/>
      <c r="G7" s="55"/>
      <c r="H7" s="54"/>
      <c r="I7" s="54"/>
      <c r="J7" s="54"/>
      <c r="K7" s="56"/>
      <c r="L7" s="27"/>
    </row>
    <row r="8" spans="1:12" ht="14.4" x14ac:dyDescent="0.3">
      <c r="A8" s="22"/>
      <c r="B8" s="23"/>
      <c r="C8" s="24"/>
      <c r="D8" s="29" t="s">
        <v>25</v>
      </c>
      <c r="E8" s="53" t="s">
        <v>44</v>
      </c>
      <c r="F8" s="54">
        <v>200</v>
      </c>
      <c r="G8" s="54">
        <v>3.78</v>
      </c>
      <c r="H8" s="54">
        <v>3.54</v>
      </c>
      <c r="I8" s="56">
        <v>26</v>
      </c>
      <c r="J8" s="54">
        <v>150.97999999999999</v>
      </c>
      <c r="K8" s="56">
        <v>382</v>
      </c>
      <c r="L8" s="27"/>
    </row>
    <row r="9" spans="1:12" ht="14.4" x14ac:dyDescent="0.3">
      <c r="A9" s="22"/>
      <c r="B9" s="23"/>
      <c r="C9" s="24"/>
      <c r="D9" s="29" t="s">
        <v>26</v>
      </c>
      <c r="E9" s="53" t="s">
        <v>46</v>
      </c>
      <c r="F9" s="54">
        <v>30</v>
      </c>
      <c r="G9" s="54">
        <v>1.98</v>
      </c>
      <c r="H9" s="54">
        <v>0.36</v>
      </c>
      <c r="I9" s="56">
        <v>11.88</v>
      </c>
      <c r="J9" s="54">
        <v>58.68</v>
      </c>
      <c r="K9" s="61" t="s">
        <v>45</v>
      </c>
      <c r="L9" s="27"/>
    </row>
    <row r="10" spans="1:12" ht="15" thickBot="1" x14ac:dyDescent="0.35">
      <c r="A10" s="22"/>
      <c r="B10" s="23"/>
      <c r="C10" s="24"/>
      <c r="D10" s="29" t="s">
        <v>27</v>
      </c>
      <c r="E10" s="53"/>
      <c r="F10" s="58"/>
      <c r="G10" s="59"/>
      <c r="H10" s="58"/>
      <c r="I10" s="58"/>
      <c r="J10" s="58"/>
      <c r="K10" s="60"/>
      <c r="L10" s="27"/>
    </row>
    <row r="11" spans="1:12" ht="14.4" x14ac:dyDescent="0.3">
      <c r="A11" s="22"/>
      <c r="B11" s="23"/>
      <c r="C11" s="24"/>
      <c r="D11" s="25"/>
      <c r="E11" s="53" t="s">
        <v>47</v>
      </c>
      <c r="F11" s="54">
        <v>100</v>
      </c>
      <c r="G11" s="54">
        <v>5.87</v>
      </c>
      <c r="H11" s="54">
        <v>9</v>
      </c>
      <c r="I11" s="56">
        <v>3.67</v>
      </c>
      <c r="J11" s="27">
        <v>119.16</v>
      </c>
      <c r="K11" s="28">
        <v>243</v>
      </c>
      <c r="L11" s="27"/>
    </row>
    <row r="12" spans="1:12" ht="15" thickBot="1" x14ac:dyDescent="0.35">
      <c r="A12" s="22"/>
      <c r="B12" s="23"/>
      <c r="C12" s="24"/>
      <c r="D12" s="25"/>
      <c r="E12" s="57" t="s">
        <v>48</v>
      </c>
      <c r="F12" s="27">
        <v>60</v>
      </c>
      <c r="G12" s="58">
        <v>0.66</v>
      </c>
      <c r="H12" s="58">
        <v>0.12</v>
      </c>
      <c r="I12" s="60">
        <v>2.2799999999999998</v>
      </c>
      <c r="J12" s="27">
        <v>12.84</v>
      </c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540</v>
      </c>
      <c r="G13" s="35">
        <f>SUM(G6:G12)</f>
        <v>20.89</v>
      </c>
      <c r="H13" s="35">
        <f>SUM(H6:H12)</f>
        <v>19.11</v>
      </c>
      <c r="I13" s="35">
        <f>SUM(I6:I12)</f>
        <v>82.47</v>
      </c>
      <c r="J13" s="35">
        <f>SUM(J6:J12)</f>
        <v>585.41000000000008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68" t="s">
        <v>37</v>
      </c>
      <c r="D24" s="69"/>
      <c r="E24" s="42"/>
      <c r="F24" s="43">
        <f>F13+F23</f>
        <v>540</v>
      </c>
      <c r="G24" s="43">
        <f>G13+G23</f>
        <v>20.89</v>
      </c>
      <c r="H24" s="43">
        <f>H13+H23</f>
        <v>19.11</v>
      </c>
      <c r="I24" s="43">
        <f>I13+I23</f>
        <v>82.47</v>
      </c>
      <c r="J24" s="43">
        <f>J13+J23</f>
        <v>585.41000000000008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0" t="s">
        <v>49</v>
      </c>
      <c r="F25" s="20">
        <v>150</v>
      </c>
      <c r="G25" s="51">
        <v>5.0999999999999996</v>
      </c>
      <c r="H25" s="51">
        <v>7.5</v>
      </c>
      <c r="I25" s="52">
        <v>28.5</v>
      </c>
      <c r="J25" s="51">
        <v>201.9</v>
      </c>
      <c r="K25" s="21">
        <v>203</v>
      </c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53" t="s">
        <v>50</v>
      </c>
      <c r="F27" s="27">
        <v>200</v>
      </c>
      <c r="G27" s="54">
        <v>7.0000000000000007E-2</v>
      </c>
      <c r="H27" s="54">
        <v>0.2</v>
      </c>
      <c r="I27" s="56">
        <v>15</v>
      </c>
      <c r="J27" s="54">
        <v>60.46</v>
      </c>
      <c r="K27" s="28">
        <v>377</v>
      </c>
      <c r="L27" s="27"/>
    </row>
    <row r="28" spans="1:12" ht="14.4" x14ac:dyDescent="0.3">
      <c r="A28" s="44"/>
      <c r="B28" s="23"/>
      <c r="C28" s="24"/>
      <c r="D28" s="29" t="s">
        <v>26</v>
      </c>
      <c r="E28" s="53" t="s">
        <v>51</v>
      </c>
      <c r="F28" s="27">
        <v>30</v>
      </c>
      <c r="G28" s="54">
        <v>2.37</v>
      </c>
      <c r="H28" s="54">
        <v>0.3</v>
      </c>
      <c r="I28" s="56">
        <v>14.46</v>
      </c>
      <c r="J28" s="54">
        <v>70.02</v>
      </c>
      <c r="K28" s="28" t="s">
        <v>45</v>
      </c>
      <c r="L28" s="27"/>
    </row>
    <row r="29" spans="1:12" ht="15" thickBot="1" x14ac:dyDescent="0.35">
      <c r="A29" s="44"/>
      <c r="B29" s="23"/>
      <c r="C29" s="24"/>
      <c r="D29" s="29" t="s">
        <v>27</v>
      </c>
      <c r="E29" s="26" t="s">
        <v>53</v>
      </c>
      <c r="F29" s="27">
        <v>150</v>
      </c>
      <c r="G29" s="58">
        <v>0.6</v>
      </c>
      <c r="H29" s="58">
        <v>0.6</v>
      </c>
      <c r="I29" s="60">
        <v>14.7</v>
      </c>
      <c r="J29" s="58">
        <v>66.599999999999994</v>
      </c>
      <c r="K29" s="28">
        <v>338</v>
      </c>
      <c r="L29" s="27"/>
    </row>
    <row r="30" spans="1:12" ht="14.4" x14ac:dyDescent="0.3">
      <c r="A30" s="44"/>
      <c r="B30" s="23"/>
      <c r="C30" s="24"/>
      <c r="D30" s="25"/>
      <c r="E30" s="53" t="s">
        <v>52</v>
      </c>
      <c r="F30" s="27">
        <v>90</v>
      </c>
      <c r="G30" s="54">
        <v>8.73</v>
      </c>
      <c r="H30" s="54">
        <v>8.82</v>
      </c>
      <c r="I30" s="56">
        <v>12.14</v>
      </c>
      <c r="J30" s="54">
        <v>162.86000000000001</v>
      </c>
      <c r="K30" s="28">
        <v>268</v>
      </c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620</v>
      </c>
      <c r="G32" s="35">
        <f>SUM(G25:G31)</f>
        <v>16.87</v>
      </c>
      <c r="H32" s="35">
        <f>SUM(H25:H31)</f>
        <v>17.420000000000002</v>
      </c>
      <c r="I32" s="35">
        <f>SUM(I25:I31)</f>
        <v>84.8</v>
      </c>
      <c r="J32" s="35">
        <f>SUM(J25:J31)</f>
        <v>561.84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68" t="s">
        <v>37</v>
      </c>
      <c r="D43" s="69"/>
      <c r="E43" s="42"/>
      <c r="F43" s="43">
        <f>F32+F42</f>
        <v>620</v>
      </c>
      <c r="G43" s="43">
        <f>G32+G42</f>
        <v>16.87</v>
      </c>
      <c r="H43" s="43">
        <f>H32+H42</f>
        <v>17.420000000000002</v>
      </c>
      <c r="I43" s="43">
        <f>I32+I42</f>
        <v>84.8</v>
      </c>
      <c r="J43" s="43">
        <f>J32+J42</f>
        <v>561.84</v>
      </c>
      <c r="K43" s="43"/>
      <c r="L43" s="43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0" t="s">
        <v>54</v>
      </c>
      <c r="F44" s="20">
        <v>180</v>
      </c>
      <c r="G44" s="51">
        <v>4.4000000000000004</v>
      </c>
      <c r="H44" s="51">
        <v>6.5</v>
      </c>
      <c r="I44" s="52">
        <v>44</v>
      </c>
      <c r="J44" s="20">
        <v>269.7</v>
      </c>
      <c r="K44" s="21">
        <v>304</v>
      </c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53" t="s">
        <v>55</v>
      </c>
      <c r="F46" s="27">
        <v>200</v>
      </c>
      <c r="G46" s="54">
        <v>0.78</v>
      </c>
      <c r="H46" s="54">
        <v>0.05</v>
      </c>
      <c r="I46" s="56">
        <v>27.63</v>
      </c>
      <c r="J46" s="27">
        <v>114.1</v>
      </c>
      <c r="K46" s="28">
        <v>348</v>
      </c>
      <c r="L46" s="27"/>
    </row>
    <row r="47" spans="1:12" ht="14.4" x14ac:dyDescent="0.3">
      <c r="A47" s="22"/>
      <c r="B47" s="23"/>
      <c r="C47" s="24"/>
      <c r="D47" s="29" t="s">
        <v>26</v>
      </c>
      <c r="E47" s="53" t="s">
        <v>51</v>
      </c>
      <c r="F47" s="27">
        <v>30</v>
      </c>
      <c r="G47" s="54">
        <v>2.37</v>
      </c>
      <c r="H47" s="54">
        <v>0.3</v>
      </c>
      <c r="I47" s="56">
        <v>14.46</v>
      </c>
      <c r="J47" s="27">
        <v>70.02</v>
      </c>
      <c r="K47" s="28" t="s">
        <v>45</v>
      </c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53" t="s">
        <v>56</v>
      </c>
      <c r="F49" s="27">
        <v>90</v>
      </c>
      <c r="G49" s="54">
        <v>12</v>
      </c>
      <c r="H49" s="54">
        <v>13.8</v>
      </c>
      <c r="I49" s="56">
        <v>2</v>
      </c>
      <c r="J49" s="27">
        <v>180.2</v>
      </c>
      <c r="K49" s="28">
        <v>256</v>
      </c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19.55</v>
      </c>
      <c r="H51" s="35">
        <f>SUM(H44:H50)</f>
        <v>20.65</v>
      </c>
      <c r="I51" s="35">
        <f>SUM(I44:I50)</f>
        <v>88.09</v>
      </c>
      <c r="J51" s="35">
        <f>SUM(J44:J50)</f>
        <v>634.02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68" t="s">
        <v>37</v>
      </c>
      <c r="D62" s="69"/>
      <c r="E62" s="42"/>
      <c r="F62" s="43">
        <f>F51+F61</f>
        <v>500</v>
      </c>
      <c r="G62" s="43">
        <f>G51+G61</f>
        <v>19.55</v>
      </c>
      <c r="H62" s="43">
        <f>H51+H61</f>
        <v>20.65</v>
      </c>
      <c r="I62" s="43">
        <f>I51+I61</f>
        <v>88.09</v>
      </c>
      <c r="J62" s="43">
        <f>J51+J61</f>
        <v>634.02</v>
      </c>
      <c r="K62" s="43"/>
      <c r="L62" s="43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0" t="s">
        <v>57</v>
      </c>
      <c r="F63" s="20">
        <v>150</v>
      </c>
      <c r="G63" s="51">
        <v>3</v>
      </c>
      <c r="H63" s="51">
        <v>9.1</v>
      </c>
      <c r="I63" s="52">
        <v>17.899999999999999</v>
      </c>
      <c r="J63" s="20">
        <v>172.8</v>
      </c>
      <c r="K63" s="21">
        <v>128</v>
      </c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53" t="s">
        <v>58</v>
      </c>
      <c r="F65" s="27">
        <v>200</v>
      </c>
      <c r="G65" s="54">
        <v>0.13</v>
      </c>
      <c r="H65" s="54">
        <v>0.02</v>
      </c>
      <c r="I65" s="56">
        <v>15.2</v>
      </c>
      <c r="J65" s="27">
        <v>61.5</v>
      </c>
      <c r="K65" s="28">
        <v>377</v>
      </c>
      <c r="L65" s="27"/>
    </row>
    <row r="66" spans="1:12" ht="14.4" x14ac:dyDescent="0.3">
      <c r="A66" s="22"/>
      <c r="B66" s="23"/>
      <c r="C66" s="24"/>
      <c r="D66" s="29" t="s">
        <v>26</v>
      </c>
      <c r="E66" s="53" t="s">
        <v>51</v>
      </c>
      <c r="F66" s="27">
        <v>30</v>
      </c>
      <c r="G66" s="54">
        <v>2.37</v>
      </c>
      <c r="H66" s="54">
        <v>0.3</v>
      </c>
      <c r="I66" s="56">
        <v>14.46</v>
      </c>
      <c r="J66" s="27">
        <v>70.02</v>
      </c>
      <c r="K66" s="28" t="s">
        <v>45</v>
      </c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53" t="s">
        <v>59</v>
      </c>
      <c r="F68" s="27">
        <v>110</v>
      </c>
      <c r="G68" s="54">
        <v>8.09</v>
      </c>
      <c r="H68" s="54">
        <v>6.5</v>
      </c>
      <c r="I68" s="56">
        <v>14.39</v>
      </c>
      <c r="J68" s="27">
        <v>148.41999999999999</v>
      </c>
      <c r="K68" s="28">
        <v>234</v>
      </c>
      <c r="L68" s="27"/>
    </row>
    <row r="69" spans="1:12" ht="15" thickBot="1" x14ac:dyDescent="0.35">
      <c r="A69" s="22"/>
      <c r="B69" s="23"/>
      <c r="C69" s="24"/>
      <c r="D69" s="25"/>
      <c r="E69" s="26" t="s">
        <v>60</v>
      </c>
      <c r="F69" s="27">
        <v>40</v>
      </c>
      <c r="G69" s="58">
        <v>3.4</v>
      </c>
      <c r="H69" s="58">
        <v>4.5199999999999996</v>
      </c>
      <c r="I69" s="60">
        <v>27.88</v>
      </c>
      <c r="J69" s="27">
        <v>165.8</v>
      </c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530</v>
      </c>
      <c r="G70" s="35">
        <f>SUM(G63:G69)</f>
        <v>16.989999999999998</v>
      </c>
      <c r="H70" s="35">
        <f>SUM(H63:H69)</f>
        <v>20.439999999999998</v>
      </c>
      <c r="I70" s="35">
        <f>SUM(I63:I69)</f>
        <v>89.83</v>
      </c>
      <c r="J70" s="35">
        <f>SUM(J63:J69)</f>
        <v>618.54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68" t="s">
        <v>37</v>
      </c>
      <c r="D81" s="69"/>
      <c r="E81" s="42"/>
      <c r="F81" s="43">
        <f>F70+F80</f>
        <v>530</v>
      </c>
      <c r="G81" s="43">
        <f>G70+G80</f>
        <v>16.989999999999998</v>
      </c>
      <c r="H81" s="43">
        <f>H70+H80</f>
        <v>20.439999999999998</v>
      </c>
      <c r="I81" s="43">
        <f>I70+I80</f>
        <v>89.83</v>
      </c>
      <c r="J81" s="43">
        <f>J70+J80</f>
        <v>618.54</v>
      </c>
      <c r="K81" s="43"/>
      <c r="L81" s="43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0" t="s">
        <v>61</v>
      </c>
      <c r="F82" s="20">
        <v>200</v>
      </c>
      <c r="G82" s="51">
        <v>7.45</v>
      </c>
      <c r="H82" s="51">
        <v>10.72</v>
      </c>
      <c r="I82" s="52">
        <v>33.42</v>
      </c>
      <c r="J82" s="51">
        <v>259.95999999999998</v>
      </c>
      <c r="K82" s="21">
        <v>173</v>
      </c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53" t="s">
        <v>62</v>
      </c>
      <c r="F84" s="27">
        <v>200</v>
      </c>
      <c r="G84" s="54">
        <v>0.13</v>
      </c>
      <c r="H84" s="54">
        <v>0.02</v>
      </c>
      <c r="I84" s="56">
        <v>13.65</v>
      </c>
      <c r="J84" s="27">
        <v>55.3</v>
      </c>
      <c r="K84" s="28">
        <v>377</v>
      </c>
      <c r="L84" s="27"/>
    </row>
    <row r="85" spans="1:12" ht="14.4" x14ac:dyDescent="0.3">
      <c r="A85" s="22"/>
      <c r="B85" s="23"/>
      <c r="C85" s="24"/>
      <c r="D85" s="29" t="s">
        <v>26</v>
      </c>
      <c r="E85" s="53" t="s">
        <v>46</v>
      </c>
      <c r="F85" s="27">
        <v>30</v>
      </c>
      <c r="G85" s="54">
        <v>1.98</v>
      </c>
      <c r="H85" s="54">
        <v>0.36</v>
      </c>
      <c r="I85" s="56">
        <v>11.88</v>
      </c>
      <c r="J85" s="27">
        <v>58.68</v>
      </c>
      <c r="K85" s="28" t="s">
        <v>45</v>
      </c>
      <c r="L85" s="27"/>
    </row>
    <row r="86" spans="1:12" ht="15" thickBot="1" x14ac:dyDescent="0.35">
      <c r="A86" s="22"/>
      <c r="B86" s="23"/>
      <c r="C86" s="24"/>
      <c r="D86" s="29" t="s">
        <v>27</v>
      </c>
      <c r="E86" s="26" t="s">
        <v>64</v>
      </c>
      <c r="F86" s="27">
        <v>150</v>
      </c>
      <c r="G86" s="58">
        <v>0.8</v>
      </c>
      <c r="H86" s="58">
        <v>0.8</v>
      </c>
      <c r="I86" s="60">
        <v>19.600000000000001</v>
      </c>
      <c r="J86" s="27">
        <v>88.8</v>
      </c>
      <c r="K86" s="28">
        <v>338</v>
      </c>
      <c r="L86" s="27"/>
    </row>
    <row r="87" spans="1:12" ht="14.4" x14ac:dyDescent="0.3">
      <c r="A87" s="22"/>
      <c r="B87" s="23"/>
      <c r="C87" s="24"/>
      <c r="D87" s="25"/>
      <c r="E87" s="53" t="s">
        <v>63</v>
      </c>
      <c r="F87" s="27">
        <v>30</v>
      </c>
      <c r="G87" s="54">
        <v>6.96</v>
      </c>
      <c r="H87" s="54">
        <v>8.85</v>
      </c>
      <c r="I87" s="56">
        <v>0</v>
      </c>
      <c r="J87" s="27">
        <v>79.650000000000006</v>
      </c>
      <c r="K87" s="28">
        <v>15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610</v>
      </c>
      <c r="G89" s="35">
        <f>SUM(G82:G88)</f>
        <v>17.32</v>
      </c>
      <c r="H89" s="35">
        <f>SUM(H82:H88)</f>
        <v>20.75</v>
      </c>
      <c r="I89" s="35">
        <f>SUM(I82:I88)</f>
        <v>78.550000000000011</v>
      </c>
      <c r="J89" s="35">
        <f>SUM(J82:J88)</f>
        <v>542.39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68" t="s">
        <v>37</v>
      </c>
      <c r="D100" s="69"/>
      <c r="E100" s="42"/>
      <c r="F100" s="43">
        <f>F89+F99</f>
        <v>610</v>
      </c>
      <c r="G100" s="43">
        <f>G89+G99</f>
        <v>17.32</v>
      </c>
      <c r="H100" s="43">
        <f>H89+H99</f>
        <v>20.75</v>
      </c>
      <c r="I100" s="43">
        <f>I89+I99</f>
        <v>78.550000000000011</v>
      </c>
      <c r="J100" s="43">
        <f>J89+J99</f>
        <v>542.39</v>
      </c>
      <c r="K100" s="43"/>
      <c r="L100" s="43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0" t="s">
        <v>65</v>
      </c>
      <c r="F101" s="20">
        <v>180</v>
      </c>
      <c r="G101" s="51">
        <v>16.600000000000001</v>
      </c>
      <c r="H101" s="51">
        <v>15.9</v>
      </c>
      <c r="I101" s="52">
        <v>26.5</v>
      </c>
      <c r="J101" s="20">
        <v>315.5</v>
      </c>
      <c r="K101" s="21">
        <v>265</v>
      </c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53" t="s">
        <v>44</v>
      </c>
      <c r="F103" s="54">
        <v>200</v>
      </c>
      <c r="G103" s="54">
        <v>3.78</v>
      </c>
      <c r="H103" s="54">
        <v>3.54</v>
      </c>
      <c r="I103" s="56">
        <v>26</v>
      </c>
      <c r="J103" s="54">
        <v>150.97999999999999</v>
      </c>
      <c r="K103" s="56">
        <v>382</v>
      </c>
      <c r="L103" s="27"/>
    </row>
    <row r="104" spans="1:12" ht="14.4" x14ac:dyDescent="0.3">
      <c r="A104" s="22"/>
      <c r="B104" s="23"/>
      <c r="C104" s="24"/>
      <c r="D104" s="29" t="s">
        <v>26</v>
      </c>
      <c r="E104" s="53" t="s">
        <v>51</v>
      </c>
      <c r="F104" s="27">
        <v>30</v>
      </c>
      <c r="G104" s="54">
        <v>2.37</v>
      </c>
      <c r="H104" s="54">
        <v>0.3</v>
      </c>
      <c r="I104" s="56">
        <v>14.46</v>
      </c>
      <c r="J104" s="27">
        <v>70.02</v>
      </c>
      <c r="K104" s="28" t="s">
        <v>45</v>
      </c>
      <c r="L104" s="27"/>
    </row>
    <row r="105" spans="1:12" ht="15" thickBot="1" x14ac:dyDescent="0.35">
      <c r="A105" s="22"/>
      <c r="B105" s="23"/>
      <c r="C105" s="24"/>
      <c r="D105" s="29" t="s">
        <v>27</v>
      </c>
      <c r="E105" s="26" t="s">
        <v>53</v>
      </c>
      <c r="F105" s="27">
        <v>150</v>
      </c>
      <c r="G105" s="58">
        <v>0.6</v>
      </c>
      <c r="H105" s="58">
        <v>0.6</v>
      </c>
      <c r="I105" s="60">
        <v>14.7</v>
      </c>
      <c r="J105" s="58">
        <v>66.599999999999994</v>
      </c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560</v>
      </c>
      <c r="G108" s="35">
        <f>SUM(G101:G107)</f>
        <v>23.350000000000005</v>
      </c>
      <c r="H108" s="35">
        <f>SUM(H101:H107)</f>
        <v>20.340000000000003</v>
      </c>
      <c r="I108" s="35">
        <f>SUM(I101:I107)</f>
        <v>81.660000000000011</v>
      </c>
      <c r="J108" s="35">
        <f>SUM(J101:J107)</f>
        <v>603.1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68" t="s">
        <v>37</v>
      </c>
      <c r="D119" s="69"/>
      <c r="E119" s="42"/>
      <c r="F119" s="43">
        <f>F108+F118</f>
        <v>560</v>
      </c>
      <c r="G119" s="43">
        <f>G108+G118</f>
        <v>23.350000000000005</v>
      </c>
      <c r="H119" s="43">
        <f>H108+H118</f>
        <v>20.340000000000003</v>
      </c>
      <c r="I119" s="43">
        <f>I108+I118</f>
        <v>81.660000000000011</v>
      </c>
      <c r="J119" s="43">
        <f>J108+J118</f>
        <v>603.1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0" t="s">
        <v>66</v>
      </c>
      <c r="F120" s="20">
        <v>180</v>
      </c>
      <c r="G120" s="51">
        <v>6.12</v>
      </c>
      <c r="H120" s="51">
        <v>7</v>
      </c>
      <c r="I120" s="52">
        <v>34.200000000000003</v>
      </c>
      <c r="J120" s="20">
        <v>242.28</v>
      </c>
      <c r="K120" s="21">
        <v>203</v>
      </c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53" t="s">
        <v>58</v>
      </c>
      <c r="F122" s="27">
        <v>200</v>
      </c>
      <c r="G122" s="54">
        <v>0.53</v>
      </c>
      <c r="H122" s="54">
        <v>0</v>
      </c>
      <c r="I122" s="56">
        <v>9.8699999999999992</v>
      </c>
      <c r="J122" s="27">
        <v>41.6</v>
      </c>
      <c r="K122" s="28">
        <v>377</v>
      </c>
      <c r="L122" s="27"/>
    </row>
    <row r="123" spans="1:12" ht="14.4" x14ac:dyDescent="0.3">
      <c r="A123" s="44"/>
      <c r="B123" s="23"/>
      <c r="C123" s="24"/>
      <c r="D123" s="29" t="s">
        <v>26</v>
      </c>
      <c r="E123" s="53" t="s">
        <v>51</v>
      </c>
      <c r="F123" s="27">
        <v>30</v>
      </c>
      <c r="G123" s="54">
        <v>2.37</v>
      </c>
      <c r="H123" s="54">
        <v>0.3</v>
      </c>
      <c r="I123" s="56">
        <v>14.46</v>
      </c>
      <c r="J123" s="27">
        <v>70.02</v>
      </c>
      <c r="K123" s="28" t="s">
        <v>45</v>
      </c>
      <c r="L123" s="27"/>
    </row>
    <row r="124" spans="1:12" ht="15" thickBot="1" x14ac:dyDescent="0.35">
      <c r="A124" s="44"/>
      <c r="B124" s="23"/>
      <c r="C124" s="24"/>
      <c r="D124" s="29" t="s">
        <v>27</v>
      </c>
      <c r="E124" s="26" t="s">
        <v>53</v>
      </c>
      <c r="F124" s="27">
        <v>150</v>
      </c>
      <c r="G124" s="58">
        <v>0.6</v>
      </c>
      <c r="H124" s="58">
        <v>0.6</v>
      </c>
      <c r="I124" s="60">
        <v>14.7</v>
      </c>
      <c r="J124" s="58">
        <v>66.599999999999994</v>
      </c>
      <c r="K124" s="28">
        <v>338</v>
      </c>
      <c r="L124" s="27"/>
    </row>
    <row r="125" spans="1:12" ht="14.4" x14ac:dyDescent="0.3">
      <c r="A125" s="44"/>
      <c r="B125" s="23"/>
      <c r="C125" s="24"/>
      <c r="D125" s="25"/>
      <c r="E125" s="53" t="s">
        <v>67</v>
      </c>
      <c r="F125" s="27">
        <v>100</v>
      </c>
      <c r="G125" s="54">
        <v>7.75</v>
      </c>
      <c r="H125" s="54">
        <v>14.4</v>
      </c>
      <c r="I125" s="56">
        <v>3.96</v>
      </c>
      <c r="J125" s="27">
        <v>176.44</v>
      </c>
      <c r="K125" s="28">
        <v>243</v>
      </c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660</v>
      </c>
      <c r="G127" s="35">
        <f>SUM(G120:G126)</f>
        <v>17.369999999999997</v>
      </c>
      <c r="H127" s="35">
        <f>SUM(H120:H126)</f>
        <v>22.3</v>
      </c>
      <c r="I127" s="35">
        <f>SUM(I120:I126)</f>
        <v>77.19</v>
      </c>
      <c r="J127" s="35">
        <f>SUM(J120:J126)</f>
        <v>596.94000000000005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68" t="s">
        <v>37</v>
      </c>
      <c r="D138" s="69"/>
      <c r="E138" s="42"/>
      <c r="F138" s="43">
        <f>F127+F137</f>
        <v>660</v>
      </c>
      <c r="G138" s="43">
        <f>G127+G137</f>
        <v>17.369999999999997</v>
      </c>
      <c r="H138" s="43">
        <f>H127+H137</f>
        <v>22.3</v>
      </c>
      <c r="I138" s="43">
        <f>I127+I137</f>
        <v>77.19</v>
      </c>
      <c r="J138" s="43">
        <f>J127+J137</f>
        <v>596.94000000000005</v>
      </c>
      <c r="K138" s="43"/>
      <c r="L138" s="43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0" t="s">
        <v>43</v>
      </c>
      <c r="F139" s="20">
        <v>180</v>
      </c>
      <c r="G139" s="51">
        <v>10.35</v>
      </c>
      <c r="H139" s="51">
        <v>7.3</v>
      </c>
      <c r="I139" s="52">
        <v>43.36</v>
      </c>
      <c r="J139" s="20">
        <v>280.5</v>
      </c>
      <c r="K139" s="21">
        <v>302</v>
      </c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53" t="s">
        <v>55</v>
      </c>
      <c r="F141" s="27">
        <v>200</v>
      </c>
      <c r="G141" s="54">
        <v>0.78</v>
      </c>
      <c r="H141" s="54">
        <v>0.05</v>
      </c>
      <c r="I141" s="56">
        <v>27.63</v>
      </c>
      <c r="J141" s="27">
        <v>114.09</v>
      </c>
      <c r="K141" s="28">
        <v>348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53" t="s">
        <v>46</v>
      </c>
      <c r="F142" s="27">
        <v>30</v>
      </c>
      <c r="G142" s="54">
        <v>1.98</v>
      </c>
      <c r="H142" s="54">
        <v>0.36</v>
      </c>
      <c r="I142" s="56">
        <v>11.88</v>
      </c>
      <c r="J142" s="27">
        <v>58.68</v>
      </c>
      <c r="K142" s="28" t="s">
        <v>45</v>
      </c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53" t="s">
        <v>68</v>
      </c>
      <c r="F144" s="27">
        <v>90</v>
      </c>
      <c r="G144" s="54">
        <v>9.8000000000000007</v>
      </c>
      <c r="H144" s="54">
        <v>10.1</v>
      </c>
      <c r="I144" s="56">
        <v>2</v>
      </c>
      <c r="J144" s="27">
        <v>138.1</v>
      </c>
      <c r="K144" s="28">
        <v>246</v>
      </c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22.91</v>
      </c>
      <c r="H146" s="35">
        <f>SUM(H139:H145)</f>
        <v>17.809999999999999</v>
      </c>
      <c r="I146" s="35">
        <f>SUM(I139:I145)</f>
        <v>84.86999999999999</v>
      </c>
      <c r="J146" s="35">
        <f>SUM(J139:J145)</f>
        <v>591.37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68" t="s">
        <v>37</v>
      </c>
      <c r="D157" s="69"/>
      <c r="E157" s="42"/>
      <c r="F157" s="43">
        <f>F146+F156</f>
        <v>500</v>
      </c>
      <c r="G157" s="43">
        <f>G146+G156</f>
        <v>22.91</v>
      </c>
      <c r="H157" s="43">
        <f>H146+H156</f>
        <v>17.809999999999999</v>
      </c>
      <c r="I157" s="43">
        <f>I146+I156</f>
        <v>84.86999999999999</v>
      </c>
      <c r="J157" s="43">
        <f>J146+J156</f>
        <v>591.37</v>
      </c>
      <c r="K157" s="43"/>
      <c r="L157" s="43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0" t="s">
        <v>69</v>
      </c>
      <c r="F158" s="20">
        <v>220</v>
      </c>
      <c r="G158" s="51">
        <v>17.100000000000001</v>
      </c>
      <c r="H158" s="51">
        <v>15.6</v>
      </c>
      <c r="I158" s="52">
        <v>16.8</v>
      </c>
      <c r="J158" s="20">
        <v>289</v>
      </c>
      <c r="K158" s="21">
        <v>259</v>
      </c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53" t="s">
        <v>70</v>
      </c>
      <c r="F160" s="27">
        <v>200</v>
      </c>
      <c r="G160" s="54">
        <v>7.0000000000000007E-2</v>
      </c>
      <c r="H160" s="54">
        <v>0.02</v>
      </c>
      <c r="I160" s="56">
        <v>15</v>
      </c>
      <c r="J160" s="27">
        <v>60.46</v>
      </c>
      <c r="K160" s="28">
        <v>376</v>
      </c>
      <c r="L160" s="27"/>
    </row>
    <row r="161" spans="1:12" ht="14.4" x14ac:dyDescent="0.3">
      <c r="A161" s="22"/>
      <c r="B161" s="23"/>
      <c r="C161" s="24"/>
      <c r="D161" s="29" t="s">
        <v>26</v>
      </c>
      <c r="E161" s="53" t="s">
        <v>51</v>
      </c>
      <c r="F161" s="27">
        <v>40</v>
      </c>
      <c r="G161" s="54">
        <v>3.16</v>
      </c>
      <c r="H161" s="54">
        <v>0.4</v>
      </c>
      <c r="I161" s="56">
        <v>19.28</v>
      </c>
      <c r="J161" s="27">
        <v>93.36</v>
      </c>
      <c r="K161" s="28" t="s">
        <v>45</v>
      </c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53" t="s">
        <v>71</v>
      </c>
      <c r="F163" s="27">
        <v>40</v>
      </c>
      <c r="G163" s="54">
        <v>3.4</v>
      </c>
      <c r="H163" s="54">
        <v>4.5199999999999996</v>
      </c>
      <c r="I163" s="56">
        <v>27.88</v>
      </c>
      <c r="J163" s="27">
        <v>165.8</v>
      </c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23.73</v>
      </c>
      <c r="H165" s="35">
        <f>SUM(H158:H164)</f>
        <v>20.54</v>
      </c>
      <c r="I165" s="35">
        <f>SUM(I158:I164)</f>
        <v>78.959999999999994</v>
      </c>
      <c r="J165" s="35">
        <f>SUM(J158:J164)</f>
        <v>608.62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68" t="s">
        <v>37</v>
      </c>
      <c r="D176" s="69"/>
      <c r="E176" s="42"/>
      <c r="F176" s="43">
        <f>F165+F175</f>
        <v>500</v>
      </c>
      <c r="G176" s="43">
        <f>G165+G175</f>
        <v>23.73</v>
      </c>
      <c r="H176" s="43">
        <f>H165+H175</f>
        <v>20.54</v>
      </c>
      <c r="I176" s="43">
        <f>I165+I175</f>
        <v>78.959999999999994</v>
      </c>
      <c r="J176" s="43">
        <f>J165+J175</f>
        <v>608.62</v>
      </c>
      <c r="K176" s="43"/>
      <c r="L176" s="43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50" t="s">
        <v>57</v>
      </c>
      <c r="F177" s="20">
        <v>180</v>
      </c>
      <c r="G177" s="51">
        <v>3.6</v>
      </c>
      <c r="H177" s="51">
        <v>10</v>
      </c>
      <c r="I177" s="52">
        <v>26.3</v>
      </c>
      <c r="J177" s="20">
        <v>209.6</v>
      </c>
      <c r="K177" s="21">
        <v>128</v>
      </c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53" t="s">
        <v>72</v>
      </c>
      <c r="F179" s="27">
        <v>200</v>
      </c>
      <c r="G179" s="54">
        <v>0.3</v>
      </c>
      <c r="H179" s="54">
        <v>0.1</v>
      </c>
      <c r="I179" s="56">
        <v>8.4</v>
      </c>
      <c r="J179" s="27">
        <v>35.700000000000003</v>
      </c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53" t="s">
        <v>51</v>
      </c>
      <c r="F180" s="54">
        <v>40</v>
      </c>
      <c r="G180" s="54">
        <v>3.16</v>
      </c>
      <c r="H180" s="54">
        <v>0.4</v>
      </c>
      <c r="I180" s="56">
        <v>19.28</v>
      </c>
      <c r="J180" s="27">
        <v>93.36</v>
      </c>
      <c r="K180" s="28" t="s">
        <v>45</v>
      </c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53" t="s">
        <v>73</v>
      </c>
      <c r="F182" s="27">
        <v>110</v>
      </c>
      <c r="G182" s="54">
        <v>9.7799999999999994</v>
      </c>
      <c r="H182" s="54">
        <v>10.3</v>
      </c>
      <c r="I182" s="56">
        <v>15.67</v>
      </c>
      <c r="J182" s="27">
        <v>194.58</v>
      </c>
      <c r="K182" s="28">
        <v>268</v>
      </c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530</v>
      </c>
      <c r="G184" s="35">
        <f>SUM(G177:G183)</f>
        <v>16.84</v>
      </c>
      <c r="H184" s="35">
        <f>SUM(H177:H183)</f>
        <v>20.8</v>
      </c>
      <c r="I184" s="35">
        <f>SUM(I177:I183)</f>
        <v>69.650000000000006</v>
      </c>
      <c r="J184" s="35">
        <f>SUM(J177:J183)</f>
        <v>533.24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68" t="s">
        <v>37</v>
      </c>
      <c r="D195" s="69"/>
      <c r="E195" s="42"/>
      <c r="F195" s="43">
        <f>F184+F194</f>
        <v>530</v>
      </c>
      <c r="G195" s="43">
        <f>G184+G194</f>
        <v>16.84</v>
      </c>
      <c r="H195" s="43">
        <f>H184+H194</f>
        <v>20.8</v>
      </c>
      <c r="I195" s="43">
        <f>I184+I194</f>
        <v>69.650000000000006</v>
      </c>
      <c r="J195" s="43">
        <f>J184+J194</f>
        <v>533.24</v>
      </c>
      <c r="K195" s="43"/>
      <c r="L195" s="43">
        <f>L184+L194</f>
        <v>0</v>
      </c>
    </row>
    <row r="196" spans="1:12" x14ac:dyDescent="0.25">
      <c r="A196" s="47"/>
      <c r="B196" s="48"/>
      <c r="C196" s="70" t="s">
        <v>38</v>
      </c>
      <c r="D196" s="71"/>
      <c r="E196" s="72"/>
      <c r="F196" s="49">
        <f>(F24+F43+F62+F81+F100+F119+F138+F157+F176+F195)/(IF(F24=0, 0, 1)+IF(F43=0, 0, 1)+IF(F62=0, 0, 1)+IF(F81=0, 0, 1)+IF(F100=0, 0, 1)+IF(F119=0, 0, 1)+IF(F138=0, 0, 1)+IF(F157=0, 0, 1)+IF(F176=0, 0, 1)+IF(F195=0, 0, 1))</f>
        <v>555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19.582000000000001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20.016000000000002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81.606999999999999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587.54699999999991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Пользователь Windows</cp:lastModifiedBy>
  <dcterms:created xsi:type="dcterms:W3CDTF">2023-10-19T04:57:57Z</dcterms:created>
  <dcterms:modified xsi:type="dcterms:W3CDTF">2024-10-01T03:21:30Z</dcterms:modified>
</cp:coreProperties>
</file>